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nn\Desktop\"/>
    </mc:Choice>
  </mc:AlternateContent>
  <xr:revisionPtr revIDLastSave="0" documentId="8_{E6BAAD53-AEE3-4012-AD32-C4833F64FBAC}" xr6:coauthVersionLast="47" xr6:coauthVersionMax="47" xr10:uidLastSave="{00000000-0000-0000-0000-000000000000}"/>
  <bookViews>
    <workbookView xWindow="-120" yWindow="-120" windowWidth="29040" windowHeight="15720" xr2:uid="{51CF0D9F-3476-41A8-B2DE-861109E666AF}"/>
  </bookViews>
  <sheets>
    <sheet name="Summary" sheetId="1" r:id="rId1"/>
    <sheet name="WT" sheetId="9" r:id="rId2"/>
    <sheet name="Western" sheetId="2" r:id="rId3"/>
    <sheet name="English" sheetId="3" r:id="rId4"/>
    <sheet name="Equitation" sheetId="4" r:id="rId5"/>
    <sheet name="In Hand" sheetId="5" r:id="rId6"/>
    <sheet name="Rec Riding" sheetId="6" r:id="rId7"/>
    <sheet name="Declared Horses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8" i="1"/>
  <c r="C19" i="1"/>
  <c r="C20" i="1"/>
  <c r="C39" i="1"/>
  <c r="C34" i="1"/>
  <c r="C32" i="1"/>
  <c r="O2" i="9"/>
  <c r="K2" i="9"/>
  <c r="C33" i="1" s="1"/>
  <c r="G2" i="9"/>
  <c r="C31" i="1" s="1"/>
  <c r="C2" i="9"/>
  <c r="C27" i="1"/>
  <c r="AA2" i="6"/>
  <c r="W2" i="6"/>
  <c r="S2" i="6"/>
  <c r="O2" i="6"/>
  <c r="K2" i="6"/>
  <c r="G2" i="6"/>
  <c r="C2" i="6"/>
  <c r="C38" i="1" s="1"/>
  <c r="AA2" i="5"/>
  <c r="AA2" i="4"/>
  <c r="C2" i="4" l="1"/>
  <c r="C18" i="1" s="1"/>
  <c r="G2" i="4"/>
  <c r="C17" i="1" s="1"/>
  <c r="C2" i="2"/>
  <c r="W2" i="5"/>
  <c r="W2" i="4"/>
  <c r="G2" i="3"/>
  <c r="C13" i="1" s="1"/>
  <c r="O2" i="2"/>
  <c r="S2" i="4"/>
  <c r="K2" i="2"/>
  <c r="C5" i="1" s="1"/>
  <c r="O2" i="4"/>
  <c r="C2" i="3"/>
  <c r="C12" i="1" s="1"/>
  <c r="G2" i="2"/>
  <c r="C6" i="1" s="1"/>
  <c r="K2" i="4"/>
  <c r="S2" i="5"/>
  <c r="O2" i="5"/>
  <c r="K2" i="5"/>
  <c r="C24" i="1" s="1"/>
  <c r="G2" i="5"/>
  <c r="C25" i="1" s="1"/>
  <c r="C2" i="5"/>
  <c r="C26" i="1" s="1"/>
</calcChain>
</file>

<file path=xl/sharedStrings.xml><?xml version="1.0" encoding="utf-8"?>
<sst xmlns="http://schemas.openxmlformats.org/spreadsheetml/2006/main" count="279" uniqueCount="80">
  <si>
    <t>Open Show (non APHA) Awards Division</t>
  </si>
  <si>
    <t>Horse</t>
  </si>
  <si>
    <t>Points</t>
  </si>
  <si>
    <t>Date</t>
  </si>
  <si>
    <t>Owner</t>
  </si>
  <si>
    <t>Date Rec'd</t>
  </si>
  <si>
    <t>Marilyn Taylor</t>
  </si>
  <si>
    <t>same</t>
  </si>
  <si>
    <t>Robins Skookum</t>
  </si>
  <si>
    <t>Exhibitor(s)</t>
  </si>
  <si>
    <t>Judge</t>
  </si>
  <si>
    <t>Rec'd Any Reports?</t>
  </si>
  <si>
    <t>WESTERN DIVISION</t>
  </si>
  <si>
    <t>ENGLISH DIVISION</t>
  </si>
  <si>
    <t>EQUITATION DIVISION</t>
  </si>
  <si>
    <t>IN HAND DIVISION</t>
  </si>
  <si>
    <t>Points as of</t>
  </si>
  <si>
    <t>Western Division</t>
  </si>
  <si>
    <t>English Division</t>
  </si>
  <si>
    <t>Equitation Division</t>
  </si>
  <si>
    <t>In Hand Division</t>
  </si>
  <si>
    <t>Month</t>
  </si>
  <si>
    <t>Hours</t>
  </si>
  <si>
    <t>(horse name)</t>
  </si>
  <si>
    <t>RECREATIONAL  RIDING  DIVISION</t>
  </si>
  <si>
    <t>WALK/TROT Division (all W/T classes)</t>
  </si>
  <si>
    <t>Walk/Trot Division</t>
  </si>
  <si>
    <t>Virginia Hooper</t>
  </si>
  <si>
    <t>Devis Flashy Man</t>
  </si>
  <si>
    <t>Rylene Nowlin</t>
  </si>
  <si>
    <t>Rylene Nowlin &amp; Carolyn Moore</t>
  </si>
  <si>
    <t>PWP Dun Itin Diamonds</t>
  </si>
  <si>
    <t>OnlyTheFanciestWillDo</t>
  </si>
  <si>
    <t>Krystal Shyne</t>
  </si>
  <si>
    <t>Colette LaLonde</t>
  </si>
  <si>
    <t>A Zip N Sensation</t>
  </si>
  <si>
    <t>Jamece Vincent</t>
  </si>
  <si>
    <t>Livn Sensation All</t>
  </si>
  <si>
    <t>no</t>
  </si>
  <si>
    <t>yes</t>
  </si>
  <si>
    <t>Kodi Marie Levy</t>
  </si>
  <si>
    <t>PBR Miss Kitty</t>
  </si>
  <si>
    <t>January</t>
  </si>
  <si>
    <t>February</t>
  </si>
  <si>
    <t>March</t>
  </si>
  <si>
    <t>April</t>
  </si>
  <si>
    <t>May</t>
  </si>
  <si>
    <t>June</t>
  </si>
  <si>
    <t>to July 3</t>
  </si>
  <si>
    <t>July</t>
  </si>
  <si>
    <t>starting 7/4</t>
  </si>
  <si>
    <t>August</t>
  </si>
  <si>
    <t>September</t>
  </si>
  <si>
    <t>PWP Dun Itin Diamonds - Rylene Nowlin</t>
  </si>
  <si>
    <t>Livn Sensation All - Jamece Vincent</t>
  </si>
  <si>
    <t>Anne Gahley</t>
  </si>
  <si>
    <t>Tim Phillips</t>
  </si>
  <si>
    <t>Army &amp; Hubbard</t>
  </si>
  <si>
    <t>Connie Evans (trail Wade Kirksey)</t>
  </si>
  <si>
    <t>Connie Evans</t>
  </si>
  <si>
    <t>Angie Turner (trail Anne Gahley)</t>
  </si>
  <si>
    <t>Angie Turner</t>
  </si>
  <si>
    <t>Lea Gettle (trail Connie Evans)</t>
  </si>
  <si>
    <t>Lea Gettle</t>
  </si>
  <si>
    <t>Tim Phillips (trail Anne Gahley)</t>
  </si>
  <si>
    <t>Tina Kirchbaum (trail JoAnna O'Leary)</t>
  </si>
  <si>
    <t>9/22-24/23</t>
  </si>
  <si>
    <t>Tina Kirchbaum</t>
  </si>
  <si>
    <t>Eric Hubbard &amp; Bruce Army</t>
  </si>
  <si>
    <t>Army &amp; Hibbard (trail = Phillips &amp; Hudson)</t>
  </si>
  <si>
    <t>Army &amp; Hibbard (SMS = Phillips &amp; Hudson)</t>
  </si>
  <si>
    <t>OnlyTheFanciestWillDo - Krystal Shyne</t>
  </si>
  <si>
    <t>Patternpalooza Online</t>
  </si>
  <si>
    <t>Cheery Acres Online</t>
  </si>
  <si>
    <t>Open Horse Show Association Online</t>
  </si>
  <si>
    <t>4/15-16/23</t>
  </si>
  <si>
    <t>Moore &amp; Dublin (trail = Phillips &amp; Turner)</t>
  </si>
  <si>
    <t>Jodie Moore &amp; Janette Dublin</t>
  </si>
  <si>
    <t>Moore &amp; Dublin (SMS = Phillips &amp; Turner)</t>
  </si>
  <si>
    <t>show season ends 10-31-23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</si>
</sst>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0" xfId="0" applyFont="1" applyFill="1"/>
    <xf numFmtId="14" fontId="0" fillId="0" borderId="0" xfId="0" applyNumberFormat="1"/>
    <xf numFmtId="14" fontId="1" fillId="0" borderId="0" xfId="0" applyNumberFormat="1" applyFont="1"/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5916C-6D60-4D06-B2FB-10F502870440}">
  <sheetPr>
    <pageSetUpPr fitToPage="1"/>
  </sheetPr>
  <dimension ref="A1:C39"/>
  <sheetViews>
    <sheetView tabSelected="1" topLeftCell="A12" workbookViewId="0">
      <selection activeCell="B6" sqref="B6"/>
    </sheetView>
  </sheetViews>
  <sheetFormatPr defaultRowHeight="15.75" x14ac:dyDescent="0.25"/>
  <cols>
    <col min="1" max="1" width="9.140625" style="1"/>
    <col min="2" max="2" width="49.42578125" style="1" bestFit="1" customWidth="1"/>
    <col min="3" max="3" width="11.85546875" style="1" bestFit="1" customWidth="1"/>
    <col min="4" max="4" width="3.85546875" style="1" customWidth="1"/>
    <col min="5" max="16384" width="9.140625" style="1"/>
  </cols>
  <sheetData>
    <row r="1" spans="1:3" ht="23.25" x14ac:dyDescent="0.35">
      <c r="A1" s="9" t="s">
        <v>0</v>
      </c>
      <c r="C1" s="6" t="s">
        <v>16</v>
      </c>
    </row>
    <row r="2" spans="1:3" x14ac:dyDescent="0.25">
      <c r="B2" s="11" t="s">
        <v>79</v>
      </c>
      <c r="C2" s="7">
        <v>45216</v>
      </c>
    </row>
    <row r="4" spans="1:3" x14ac:dyDescent="0.25">
      <c r="A4" s="1" t="s">
        <v>12</v>
      </c>
    </row>
    <row r="5" spans="1:3" x14ac:dyDescent="0.25">
      <c r="B5" t="s">
        <v>54</v>
      </c>
      <c r="C5" s="1">
        <f>Western!K2</f>
        <v>90</v>
      </c>
    </row>
    <row r="6" spans="1:3" x14ac:dyDescent="0.25">
      <c r="B6" t="s">
        <v>53</v>
      </c>
      <c r="C6" s="1">
        <f>Western!G2</f>
        <v>66</v>
      </c>
    </row>
    <row r="7" spans="1:3" x14ac:dyDescent="0.25">
      <c r="C7" s="1">
        <f>Western!C2</f>
        <v>0</v>
      </c>
    </row>
    <row r="8" spans="1:3" x14ac:dyDescent="0.25">
      <c r="C8" s="1">
        <f>Western!O2</f>
        <v>0</v>
      </c>
    </row>
    <row r="11" spans="1:3" x14ac:dyDescent="0.25">
      <c r="A11" s="1" t="s">
        <v>13</v>
      </c>
    </row>
    <row r="12" spans="1:3" x14ac:dyDescent="0.25">
      <c r="B12" t="s">
        <v>53</v>
      </c>
      <c r="C12" s="1">
        <f>English!C2</f>
        <v>45</v>
      </c>
    </row>
    <row r="13" spans="1:3" x14ac:dyDescent="0.25">
      <c r="B13" t="s">
        <v>54</v>
      </c>
      <c r="C13" s="1">
        <f>English!G2</f>
        <v>43</v>
      </c>
    </row>
    <row r="16" spans="1:3" x14ac:dyDescent="0.25">
      <c r="A16" s="1" t="s">
        <v>14</v>
      </c>
    </row>
    <row r="17" spans="1:3" x14ac:dyDescent="0.25">
      <c r="B17" t="s">
        <v>54</v>
      </c>
      <c r="C17" s="1">
        <f>Equitation!G2</f>
        <v>99</v>
      </c>
    </row>
    <row r="18" spans="1:3" x14ac:dyDescent="0.25">
      <c r="B18" t="s">
        <v>53</v>
      </c>
      <c r="C18" s="1">
        <f>Equitation!C2</f>
        <v>62</v>
      </c>
    </row>
    <row r="19" spans="1:3" x14ac:dyDescent="0.25">
      <c r="C19" s="1">
        <f>Equitation!K2</f>
        <v>0</v>
      </c>
    </row>
    <row r="20" spans="1:3" x14ac:dyDescent="0.25">
      <c r="C20" s="1">
        <f>Equitation!O2</f>
        <v>0</v>
      </c>
    </row>
    <row r="23" spans="1:3" x14ac:dyDescent="0.25">
      <c r="A23" s="1" t="s">
        <v>15</v>
      </c>
    </row>
    <row r="24" spans="1:3" x14ac:dyDescent="0.25">
      <c r="B24" t="s">
        <v>71</v>
      </c>
      <c r="C24" s="1">
        <f>'In Hand'!K2</f>
        <v>158</v>
      </c>
    </row>
    <row r="25" spans="1:3" x14ac:dyDescent="0.25">
      <c r="B25" t="s">
        <v>54</v>
      </c>
      <c r="C25" s="1">
        <f>'In Hand'!G2</f>
        <v>41</v>
      </c>
    </row>
    <row r="26" spans="1:3" x14ac:dyDescent="0.25">
      <c r="B26" t="s">
        <v>53</v>
      </c>
      <c r="C26" s="1">
        <f>'In Hand'!C2</f>
        <v>37</v>
      </c>
    </row>
    <row r="27" spans="1:3" x14ac:dyDescent="0.25">
      <c r="C27" s="1">
        <f>'In Hand'!O2</f>
        <v>0</v>
      </c>
    </row>
    <row r="30" spans="1:3" x14ac:dyDescent="0.25">
      <c r="A30" s="1" t="s">
        <v>25</v>
      </c>
    </row>
    <row r="31" spans="1:3" x14ac:dyDescent="0.25">
      <c r="B31" t="s">
        <v>53</v>
      </c>
      <c r="C31" s="1">
        <f>WT!G2</f>
        <v>27</v>
      </c>
    </row>
    <row r="32" spans="1:3" x14ac:dyDescent="0.25">
      <c r="C32" s="1">
        <f>WT!C2</f>
        <v>0</v>
      </c>
    </row>
    <row r="33" spans="1:3" x14ac:dyDescent="0.25">
      <c r="C33" s="1">
        <f>WT!K2</f>
        <v>0</v>
      </c>
    </row>
    <row r="34" spans="1:3" x14ac:dyDescent="0.25">
      <c r="C34" s="1">
        <f>WT!O2</f>
        <v>0</v>
      </c>
    </row>
    <row r="37" spans="1:3" x14ac:dyDescent="0.25">
      <c r="A37" s="1" t="s">
        <v>24</v>
      </c>
    </row>
    <row r="38" spans="1:3" x14ac:dyDescent="0.25">
      <c r="B38" t="s">
        <v>53</v>
      </c>
      <c r="C38" s="1">
        <f>'Rec Riding'!C2</f>
        <v>145</v>
      </c>
    </row>
    <row r="39" spans="1:3" x14ac:dyDescent="0.25">
      <c r="C39" s="1">
        <f>'Rec Riding'!G2</f>
        <v>0</v>
      </c>
    </row>
  </sheetData>
  <sortState xmlns:xlrd2="http://schemas.microsoft.com/office/spreadsheetml/2017/richdata2" ref="A24:C27">
    <sortCondition descending="1" ref="C24:C27"/>
  </sortState>
  <pageMargins left="0.7" right="0.7" top="0.5" bottom="0.5" header="0.3" footer="0.3"/>
  <pageSetup scale="92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347BC-EA54-4938-8350-DE8BE97FAE1A}">
  <dimension ref="A1:O13"/>
  <sheetViews>
    <sheetView topLeftCell="D1" workbookViewId="0">
      <selection activeCell="F2" sqref="F2"/>
    </sheetView>
  </sheetViews>
  <sheetFormatPr defaultRowHeight="15.75" x14ac:dyDescent="0.25"/>
  <cols>
    <col min="1" max="1" width="11.85546875" style="1" bestFit="1" customWidth="1"/>
    <col min="2" max="2" width="32" style="1" bestFit="1" customWidth="1"/>
    <col min="3" max="3" width="9.140625" style="1"/>
    <col min="4" max="4" width="9.140625" style="2"/>
    <col min="5" max="5" width="10.7109375" style="1" bestFit="1" customWidth="1"/>
    <col min="6" max="6" width="44.42578125" style="1" bestFit="1" customWidth="1"/>
    <col min="7" max="7" width="9.140625" style="1"/>
    <col min="8" max="8" width="9.140625" style="2"/>
    <col min="9" max="9" width="12" style="1" customWidth="1"/>
    <col min="10" max="10" width="34" style="1" bestFit="1" customWidth="1"/>
    <col min="11" max="11" width="9.140625" style="1"/>
    <col min="12" max="12" width="9.140625" style="2"/>
    <col min="13" max="13" width="11.42578125" style="1" bestFit="1" customWidth="1"/>
    <col min="14" max="14" width="49.42578125" style="1" bestFit="1" customWidth="1"/>
    <col min="15" max="16384" width="9.140625" style="1"/>
  </cols>
  <sheetData>
    <row r="1" spans="1:15" s="6" customFormat="1" x14ac:dyDescent="0.25">
      <c r="B1" s="6" t="s">
        <v>26</v>
      </c>
      <c r="D1" s="10"/>
      <c r="F1" s="6" t="s">
        <v>26</v>
      </c>
      <c r="H1" s="10"/>
      <c r="J1" s="6" t="s">
        <v>26</v>
      </c>
      <c r="L1" s="10"/>
      <c r="N1" s="6" t="s">
        <v>26</v>
      </c>
    </row>
    <row r="2" spans="1:15" x14ac:dyDescent="0.25">
      <c r="C2" s="1">
        <f>SUM(C6:C51)</f>
        <v>0</v>
      </c>
      <c r="F2" t="s">
        <v>53</v>
      </c>
      <c r="G2" s="1">
        <f>SUM(G6:G51)</f>
        <v>27</v>
      </c>
      <c r="J2" t="s">
        <v>54</v>
      </c>
      <c r="K2" s="1">
        <f>SUM(K6:K51)</f>
        <v>0</v>
      </c>
      <c r="O2" s="1">
        <f>SUM(O6:O51)</f>
        <v>0</v>
      </c>
    </row>
    <row r="4" spans="1:15" x14ac:dyDescent="0.25">
      <c r="A4" s="1" t="s">
        <v>3</v>
      </c>
      <c r="B4" s="1" t="s">
        <v>10</v>
      </c>
      <c r="C4" s="1" t="s">
        <v>2</v>
      </c>
      <c r="E4" s="1" t="s">
        <v>3</v>
      </c>
      <c r="F4" s="1" t="s">
        <v>10</v>
      </c>
      <c r="G4" s="1" t="s">
        <v>2</v>
      </c>
      <c r="I4" s="1" t="s">
        <v>3</v>
      </c>
      <c r="J4" s="1" t="s">
        <v>10</v>
      </c>
      <c r="K4" s="1" t="s">
        <v>2</v>
      </c>
      <c r="M4" s="1" t="s">
        <v>3</v>
      </c>
      <c r="N4" s="1" t="s">
        <v>10</v>
      </c>
      <c r="O4" s="1" t="s">
        <v>2</v>
      </c>
    </row>
    <row r="6" spans="1:15" x14ac:dyDescent="0.25">
      <c r="A6" s="4"/>
      <c r="E6" s="4">
        <v>45108</v>
      </c>
      <c r="F6" s="1" t="s">
        <v>55</v>
      </c>
      <c r="G6" s="1">
        <v>5</v>
      </c>
      <c r="I6" s="4">
        <v>45108</v>
      </c>
      <c r="J6" s="1" t="s">
        <v>55</v>
      </c>
      <c r="K6" s="1">
        <v>0</v>
      </c>
      <c r="M6" s="4"/>
    </row>
    <row r="7" spans="1:15" x14ac:dyDescent="0.25">
      <c r="A7" s="4"/>
      <c r="E7" s="4">
        <v>45171</v>
      </c>
      <c r="F7" s="1" t="s">
        <v>56</v>
      </c>
      <c r="G7" s="1">
        <v>2</v>
      </c>
      <c r="M7" s="4"/>
    </row>
    <row r="8" spans="1:15" x14ac:dyDescent="0.25">
      <c r="A8" s="4"/>
      <c r="E8" s="4">
        <v>45191</v>
      </c>
      <c r="F8" s="1" t="s">
        <v>57</v>
      </c>
      <c r="G8" s="1">
        <v>20</v>
      </c>
    </row>
    <row r="9" spans="1:15" x14ac:dyDescent="0.25">
      <c r="A9" s="4"/>
      <c r="E9" s="4"/>
    </row>
    <row r="10" spans="1:15" x14ac:dyDescent="0.25">
      <c r="E10" s="4"/>
    </row>
    <row r="11" spans="1:15" x14ac:dyDescent="0.25">
      <c r="E11" s="4"/>
    </row>
    <row r="12" spans="1:15" x14ac:dyDescent="0.25">
      <c r="E12" s="4"/>
    </row>
    <row r="13" spans="1:15" x14ac:dyDescent="0.25">
      <c r="E13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0AAC9-70D1-47CB-99DD-44F731E4AA1C}">
  <dimension ref="A1:O13"/>
  <sheetViews>
    <sheetView topLeftCell="D1" workbookViewId="0">
      <selection activeCell="K13" sqref="K13"/>
    </sheetView>
  </sheetViews>
  <sheetFormatPr defaultRowHeight="15.75" x14ac:dyDescent="0.25"/>
  <cols>
    <col min="1" max="1" width="11.85546875" style="1" bestFit="1" customWidth="1"/>
    <col min="2" max="2" width="32" style="1" bestFit="1" customWidth="1"/>
    <col min="3" max="3" width="9.140625" style="1"/>
    <col min="4" max="4" width="9.140625" style="2"/>
    <col min="5" max="5" width="10.7109375" style="1" bestFit="1" customWidth="1"/>
    <col min="6" max="6" width="48" style="1" bestFit="1" customWidth="1"/>
    <col min="7" max="7" width="9.140625" style="1"/>
    <col min="8" max="8" width="9.140625" style="2"/>
    <col min="9" max="9" width="12" style="1" customWidth="1"/>
    <col min="10" max="10" width="40.140625" style="1" bestFit="1" customWidth="1"/>
    <col min="11" max="11" width="9.140625" style="1"/>
    <col min="12" max="12" width="9.140625" style="2"/>
    <col min="13" max="13" width="11.42578125" style="1" bestFit="1" customWidth="1"/>
    <col min="14" max="14" width="49.42578125" style="1" bestFit="1" customWidth="1"/>
    <col min="15" max="16384" width="9.140625" style="1"/>
  </cols>
  <sheetData>
    <row r="1" spans="1:15" s="6" customFormat="1" x14ac:dyDescent="0.25">
      <c r="B1" s="6" t="s">
        <v>17</v>
      </c>
      <c r="D1" s="10"/>
      <c r="F1" s="6" t="s">
        <v>17</v>
      </c>
      <c r="H1" s="10"/>
      <c r="J1" s="6" t="s">
        <v>17</v>
      </c>
      <c r="L1" s="10"/>
      <c r="N1" s="6" t="s">
        <v>17</v>
      </c>
    </row>
    <row r="2" spans="1:15" x14ac:dyDescent="0.25">
      <c r="C2" s="1">
        <f>SUM(C6:C51)</f>
        <v>0</v>
      </c>
      <c r="F2" t="s">
        <v>53</v>
      </c>
      <c r="G2" s="1">
        <f>SUM(G6:G51)</f>
        <v>66</v>
      </c>
      <c r="J2" t="s">
        <v>54</v>
      </c>
      <c r="K2" s="1">
        <f>SUM(K6:K51)</f>
        <v>90</v>
      </c>
      <c r="O2" s="1">
        <f>SUM(O6:O51)</f>
        <v>0</v>
      </c>
    </row>
    <row r="4" spans="1:15" x14ac:dyDescent="0.25">
      <c r="A4" s="1" t="s">
        <v>3</v>
      </c>
      <c r="B4" s="1" t="s">
        <v>10</v>
      </c>
      <c r="C4" s="1" t="s">
        <v>2</v>
      </c>
      <c r="E4" s="1" t="s">
        <v>3</v>
      </c>
      <c r="F4" s="1" t="s">
        <v>10</v>
      </c>
      <c r="G4" s="1" t="s">
        <v>2</v>
      </c>
      <c r="I4" s="1" t="s">
        <v>3</v>
      </c>
      <c r="J4" s="1" t="s">
        <v>10</v>
      </c>
      <c r="K4" s="1" t="s">
        <v>2</v>
      </c>
      <c r="M4" s="1" t="s">
        <v>3</v>
      </c>
      <c r="N4" s="1" t="s">
        <v>10</v>
      </c>
      <c r="O4" s="1" t="s">
        <v>2</v>
      </c>
    </row>
    <row r="6" spans="1:15" x14ac:dyDescent="0.25">
      <c r="A6" s="4"/>
      <c r="E6" s="4">
        <v>45087</v>
      </c>
      <c r="F6" s="1" t="s">
        <v>58</v>
      </c>
      <c r="G6" s="1">
        <v>16</v>
      </c>
      <c r="I6" s="4" t="s">
        <v>75</v>
      </c>
      <c r="J6" s="1" t="s">
        <v>76</v>
      </c>
      <c r="K6" s="1">
        <v>18</v>
      </c>
      <c r="M6" s="4"/>
    </row>
    <row r="7" spans="1:15" x14ac:dyDescent="0.25">
      <c r="A7" s="4"/>
      <c r="E7" s="4">
        <v>45108</v>
      </c>
      <c r="F7" s="1" t="s">
        <v>60</v>
      </c>
      <c r="G7" s="1">
        <v>15</v>
      </c>
      <c r="I7" s="4">
        <v>45087</v>
      </c>
      <c r="J7" s="1" t="s">
        <v>58</v>
      </c>
      <c r="K7" s="1">
        <v>14</v>
      </c>
      <c r="M7" s="4"/>
    </row>
    <row r="8" spans="1:15" x14ac:dyDescent="0.25">
      <c r="A8" s="4"/>
      <c r="E8" s="4">
        <v>45115</v>
      </c>
      <c r="F8" s="1" t="s">
        <v>62</v>
      </c>
      <c r="G8" s="1">
        <v>9</v>
      </c>
      <c r="I8" s="4">
        <v>45108</v>
      </c>
      <c r="J8" s="1" t="s">
        <v>60</v>
      </c>
      <c r="K8" s="1">
        <v>10</v>
      </c>
    </row>
    <row r="9" spans="1:15" x14ac:dyDescent="0.25">
      <c r="A9" s="4"/>
      <c r="E9" s="4">
        <v>45171</v>
      </c>
      <c r="F9" s="1" t="s">
        <v>64</v>
      </c>
      <c r="G9" s="1">
        <v>8</v>
      </c>
      <c r="I9" s="4">
        <v>45115</v>
      </c>
      <c r="J9" s="1" t="s">
        <v>62</v>
      </c>
      <c r="K9" s="1">
        <v>14</v>
      </c>
    </row>
    <row r="10" spans="1:15" x14ac:dyDescent="0.25">
      <c r="E10" s="4">
        <v>45178</v>
      </c>
      <c r="F10" s="1" t="s">
        <v>65</v>
      </c>
      <c r="G10" s="1">
        <v>10</v>
      </c>
      <c r="I10" s="4">
        <v>45171</v>
      </c>
      <c r="J10" s="1" t="s">
        <v>64</v>
      </c>
      <c r="K10" s="1">
        <v>10</v>
      </c>
    </row>
    <row r="11" spans="1:15" x14ac:dyDescent="0.25">
      <c r="E11" s="4" t="s">
        <v>66</v>
      </c>
      <c r="F11" s="1" t="s">
        <v>69</v>
      </c>
      <c r="G11" s="1">
        <v>8</v>
      </c>
      <c r="I11" s="4">
        <v>45178</v>
      </c>
      <c r="J11" s="1" t="s">
        <v>65</v>
      </c>
      <c r="K11" s="1">
        <v>11</v>
      </c>
    </row>
    <row r="12" spans="1:15" x14ac:dyDescent="0.25">
      <c r="E12" s="4"/>
      <c r="I12" s="4" t="s">
        <v>66</v>
      </c>
      <c r="J12" s="1" t="s">
        <v>69</v>
      </c>
      <c r="K12" s="1">
        <v>13</v>
      </c>
    </row>
    <row r="13" spans="1:15" x14ac:dyDescent="0.25">
      <c r="E13" s="4"/>
    </row>
  </sheetData>
  <pageMargins left="0.7" right="0.7" top="0.75" bottom="0.75" header="0.3" footer="0.3"/>
  <pageSetup scale="9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37ED5-9E84-4830-8A12-73A77B7C791D}">
  <dimension ref="A1:T13"/>
  <sheetViews>
    <sheetView workbookViewId="0">
      <selection activeCell="G13" sqref="G13"/>
    </sheetView>
  </sheetViews>
  <sheetFormatPr defaultRowHeight="15.75" x14ac:dyDescent="0.25"/>
  <cols>
    <col min="1" max="1" width="10.7109375" style="1" bestFit="1" customWidth="1"/>
    <col min="2" max="2" width="44.42578125" style="1" bestFit="1" customWidth="1"/>
    <col min="3" max="3" width="9.140625" style="1"/>
    <col min="4" max="4" width="9.140625" style="2"/>
    <col min="5" max="5" width="11.42578125" style="1" bestFit="1" customWidth="1"/>
    <col min="6" max="6" width="49.42578125" style="1" bestFit="1" customWidth="1"/>
    <col min="7" max="7" width="9.140625" style="1"/>
    <col min="8" max="8" width="9.140625" style="2"/>
    <col min="9" max="9" width="10" style="1" bestFit="1" customWidth="1"/>
    <col min="10" max="10" width="17.5703125" style="1" bestFit="1" customWidth="1"/>
    <col min="11" max="11" width="9.140625" style="1"/>
    <col min="12" max="12" width="9.140625" style="2"/>
    <col min="13" max="13" width="10" style="1" bestFit="1" customWidth="1"/>
    <col min="14" max="14" width="17.5703125" style="1" bestFit="1" customWidth="1"/>
    <col min="15" max="15" width="9.140625" style="1"/>
    <col min="16" max="16" width="9.140625" style="2"/>
    <col min="17" max="17" width="10" style="1" bestFit="1" customWidth="1"/>
    <col min="18" max="18" width="17.5703125" style="1" bestFit="1" customWidth="1"/>
    <col min="19" max="19" width="9.140625" style="1"/>
    <col min="20" max="20" width="9.140625" style="2"/>
    <col min="21" max="16384" width="9.140625" style="1"/>
  </cols>
  <sheetData>
    <row r="1" spans="1:20" s="6" customFormat="1" x14ac:dyDescent="0.25">
      <c r="B1" s="6" t="s">
        <v>18</v>
      </c>
      <c r="D1" s="10"/>
      <c r="F1" s="6" t="s">
        <v>18</v>
      </c>
      <c r="H1" s="10"/>
      <c r="L1" s="10"/>
      <c r="P1" s="10"/>
      <c r="T1" s="10"/>
    </row>
    <row r="2" spans="1:20" x14ac:dyDescent="0.25">
      <c r="B2" t="s">
        <v>53</v>
      </c>
      <c r="C2" s="1">
        <f>SUM(C6:C51)</f>
        <v>45</v>
      </c>
      <c r="F2" t="s">
        <v>54</v>
      </c>
      <c r="G2" s="1">
        <f>SUM(G6:G51)</f>
        <v>43</v>
      </c>
    </row>
    <row r="4" spans="1:20" x14ac:dyDescent="0.25">
      <c r="A4" s="1" t="s">
        <v>3</v>
      </c>
      <c r="B4" s="1" t="s">
        <v>10</v>
      </c>
      <c r="C4" s="1" t="s">
        <v>2</v>
      </c>
      <c r="E4" s="1" t="s">
        <v>3</v>
      </c>
      <c r="F4" s="1" t="s">
        <v>10</v>
      </c>
      <c r="G4" s="1" t="s">
        <v>2</v>
      </c>
      <c r="I4" s="1" t="s">
        <v>3</v>
      </c>
      <c r="J4" s="1" t="s">
        <v>10</v>
      </c>
      <c r="K4" s="1" t="s">
        <v>2</v>
      </c>
      <c r="M4" s="1" t="s">
        <v>3</v>
      </c>
      <c r="N4" s="1" t="s">
        <v>10</v>
      </c>
      <c r="O4" s="1" t="s">
        <v>2</v>
      </c>
      <c r="Q4" s="1" t="s">
        <v>3</v>
      </c>
      <c r="R4" s="1" t="s">
        <v>10</v>
      </c>
      <c r="S4" s="1" t="s">
        <v>2</v>
      </c>
    </row>
    <row r="6" spans="1:20" x14ac:dyDescent="0.25">
      <c r="A6" s="4">
        <v>45087</v>
      </c>
      <c r="B6" s="1" t="s">
        <v>59</v>
      </c>
      <c r="C6" s="1">
        <v>10</v>
      </c>
      <c r="E6" s="1" t="s">
        <v>75</v>
      </c>
      <c r="F6" s="1" t="s">
        <v>77</v>
      </c>
      <c r="G6" s="1">
        <v>10</v>
      </c>
    </row>
    <row r="7" spans="1:20" x14ac:dyDescent="0.25">
      <c r="A7" s="4">
        <v>45108</v>
      </c>
      <c r="B7" s="1" t="s">
        <v>61</v>
      </c>
      <c r="C7" s="1">
        <v>14</v>
      </c>
      <c r="E7" s="4">
        <v>45087</v>
      </c>
      <c r="F7" s="1" t="s">
        <v>59</v>
      </c>
      <c r="G7" s="1">
        <v>3</v>
      </c>
    </row>
    <row r="8" spans="1:20" x14ac:dyDescent="0.25">
      <c r="A8" s="4">
        <v>45115</v>
      </c>
      <c r="B8" s="1" t="s">
        <v>63</v>
      </c>
      <c r="C8" s="1">
        <v>6</v>
      </c>
      <c r="E8" s="4">
        <v>45108</v>
      </c>
      <c r="F8" s="1" t="s">
        <v>61</v>
      </c>
      <c r="G8" s="1">
        <v>4</v>
      </c>
    </row>
    <row r="9" spans="1:20" x14ac:dyDescent="0.25">
      <c r="A9" s="4">
        <v>45171</v>
      </c>
      <c r="B9" s="1" t="s">
        <v>56</v>
      </c>
      <c r="C9" s="1">
        <v>5</v>
      </c>
      <c r="E9" s="4">
        <v>45115</v>
      </c>
      <c r="F9" s="1" t="s">
        <v>63</v>
      </c>
      <c r="G9" s="1">
        <v>6</v>
      </c>
    </row>
    <row r="10" spans="1:20" x14ac:dyDescent="0.25">
      <c r="A10" s="4">
        <v>45178</v>
      </c>
      <c r="B10" s="1" t="s">
        <v>67</v>
      </c>
      <c r="C10" s="1">
        <v>4</v>
      </c>
      <c r="E10" s="4">
        <v>45171</v>
      </c>
      <c r="F10" s="1" t="s">
        <v>56</v>
      </c>
      <c r="G10" s="1">
        <v>7</v>
      </c>
    </row>
    <row r="11" spans="1:20" x14ac:dyDescent="0.25">
      <c r="A11" s="4" t="s">
        <v>66</v>
      </c>
      <c r="B11" s="1" t="s">
        <v>68</v>
      </c>
      <c r="C11" s="1">
        <v>6</v>
      </c>
      <c r="E11" s="4">
        <v>45178</v>
      </c>
      <c r="F11" s="1" t="s">
        <v>67</v>
      </c>
      <c r="G11" s="1">
        <v>0</v>
      </c>
    </row>
    <row r="12" spans="1:20" x14ac:dyDescent="0.25">
      <c r="A12" s="4"/>
      <c r="E12" s="4" t="s">
        <v>66</v>
      </c>
      <c r="F12" s="1" t="s">
        <v>68</v>
      </c>
      <c r="G12" s="1">
        <v>13</v>
      </c>
    </row>
    <row r="13" spans="1:20" x14ac:dyDescent="0.25">
      <c r="A13" s="4"/>
    </row>
  </sheetData>
  <pageMargins left="0.7" right="0.7" top="0.75" bottom="0.75" header="0.3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E7DF-3BB1-4C39-8E63-665678E2B454}">
  <dimension ref="A1:AA18"/>
  <sheetViews>
    <sheetView workbookViewId="0">
      <pane ySplit="2" topLeftCell="A3" activePane="bottomLeft" state="frozen"/>
      <selection pane="bottomLeft" activeCell="G13" sqref="G13"/>
    </sheetView>
  </sheetViews>
  <sheetFormatPr defaultRowHeight="15.75" x14ac:dyDescent="0.25"/>
  <cols>
    <col min="1" max="1" width="10.7109375" style="1" bestFit="1" customWidth="1"/>
    <col min="2" max="2" width="41.28515625" style="1" bestFit="1" customWidth="1"/>
    <col min="3" max="3" width="9.140625" style="1"/>
    <col min="4" max="4" width="9.140625" style="2"/>
    <col min="5" max="5" width="11.85546875" style="1" bestFit="1" customWidth="1"/>
    <col min="6" max="6" width="40.28515625" style="1" bestFit="1" customWidth="1"/>
    <col min="7" max="7" width="9.140625" style="1" customWidth="1"/>
    <col min="8" max="8" width="24.42578125" style="2" customWidth="1"/>
    <col min="9" max="9" width="10.7109375" style="1" bestFit="1" customWidth="1"/>
    <col min="10" max="10" width="44.42578125" style="1" bestFit="1" customWidth="1"/>
    <col min="11" max="11" width="9.140625" style="1"/>
    <col min="12" max="12" width="9.140625" style="2"/>
    <col min="13" max="13" width="11.85546875" style="1" bestFit="1" customWidth="1"/>
    <col min="14" max="14" width="40.140625" style="1" bestFit="1" customWidth="1"/>
    <col min="15" max="15" width="9.140625" style="1"/>
    <col min="16" max="16" width="9.140625" style="2"/>
    <col min="17" max="17" width="12.28515625" style="1" customWidth="1"/>
    <col min="18" max="18" width="34" style="1" bestFit="1" customWidth="1"/>
    <col min="19" max="19" width="9.140625" style="1"/>
    <col min="20" max="20" width="9.140625" style="2"/>
    <col min="21" max="21" width="11.42578125" style="1" bestFit="1" customWidth="1"/>
    <col min="22" max="22" width="49.42578125" style="1" bestFit="1" customWidth="1"/>
    <col min="23" max="23" width="9.140625" style="1"/>
    <col min="24" max="24" width="9.140625" style="2"/>
    <col min="25" max="25" width="14" style="1" customWidth="1"/>
    <col min="26" max="26" width="49.42578125" style="1" bestFit="1" customWidth="1"/>
    <col min="27" max="16384" width="9.140625" style="1"/>
  </cols>
  <sheetData>
    <row r="1" spans="1:27" s="6" customFormat="1" x14ac:dyDescent="0.25">
      <c r="B1" s="6" t="s">
        <v>19</v>
      </c>
      <c r="D1" s="10"/>
      <c r="F1" s="6" t="s">
        <v>19</v>
      </c>
      <c r="H1" s="10"/>
      <c r="J1" s="6" t="s">
        <v>19</v>
      </c>
      <c r="L1" s="10"/>
      <c r="N1" s="6" t="s">
        <v>19</v>
      </c>
      <c r="P1" s="10"/>
      <c r="R1" s="6" t="s">
        <v>19</v>
      </c>
      <c r="T1" s="10"/>
      <c r="V1" s="6" t="s">
        <v>19</v>
      </c>
      <c r="X1" s="10"/>
      <c r="Z1" s="6" t="s">
        <v>19</v>
      </c>
    </row>
    <row r="2" spans="1:27" x14ac:dyDescent="0.25">
      <c r="B2" t="s">
        <v>53</v>
      </c>
      <c r="C2" s="1">
        <f>SUM(C6:C51)</f>
        <v>62</v>
      </c>
      <c r="F2" t="s">
        <v>54</v>
      </c>
      <c r="G2" s="1">
        <f>SUM(G6:G51)</f>
        <v>99</v>
      </c>
      <c r="K2" s="1">
        <f>SUM(K6:K51)</f>
        <v>0</v>
      </c>
      <c r="O2" s="1">
        <f>SUM(O7:O52)</f>
        <v>0</v>
      </c>
      <c r="S2" s="1">
        <f>SUM(S6:S51)</f>
        <v>0</v>
      </c>
      <c r="W2" s="1">
        <f>SUM(W6:W51)</f>
        <v>0</v>
      </c>
      <c r="Z2" s="6"/>
      <c r="AA2" s="1">
        <f>SUM(AA6:AA51)</f>
        <v>0</v>
      </c>
    </row>
    <row r="4" spans="1:27" x14ac:dyDescent="0.25">
      <c r="A4" s="1" t="s">
        <v>3</v>
      </c>
      <c r="B4" s="1" t="s">
        <v>10</v>
      </c>
      <c r="C4" s="1" t="s">
        <v>2</v>
      </c>
      <c r="E4" s="1" t="s">
        <v>3</v>
      </c>
      <c r="F4" s="1" t="s">
        <v>10</v>
      </c>
      <c r="G4" s="1" t="s">
        <v>2</v>
      </c>
      <c r="I4" s="1" t="s">
        <v>3</v>
      </c>
      <c r="J4" s="1" t="s">
        <v>10</v>
      </c>
      <c r="K4" s="1" t="s">
        <v>2</v>
      </c>
      <c r="M4" s="1" t="s">
        <v>3</v>
      </c>
      <c r="N4" s="1" t="s">
        <v>10</v>
      </c>
      <c r="O4" s="1" t="s">
        <v>2</v>
      </c>
      <c r="Q4" s="1" t="s">
        <v>3</v>
      </c>
      <c r="R4" s="1" t="s">
        <v>10</v>
      </c>
      <c r="S4" s="1" t="s">
        <v>2</v>
      </c>
      <c r="U4" s="1" t="s">
        <v>3</v>
      </c>
      <c r="V4" s="1" t="s">
        <v>10</v>
      </c>
      <c r="W4" s="1" t="s">
        <v>2</v>
      </c>
    </row>
    <row r="6" spans="1:27" x14ac:dyDescent="0.25">
      <c r="A6" s="4">
        <v>45087</v>
      </c>
      <c r="B6" s="1" t="s">
        <v>59</v>
      </c>
      <c r="C6" s="1">
        <v>12</v>
      </c>
      <c r="E6" s="4" t="s">
        <v>75</v>
      </c>
      <c r="F6" s="1" t="s">
        <v>78</v>
      </c>
      <c r="G6" s="1">
        <v>18</v>
      </c>
      <c r="I6" s="4"/>
      <c r="Q6" s="4"/>
      <c r="U6" s="4"/>
      <c r="Y6" s="5"/>
    </row>
    <row r="7" spans="1:27" x14ac:dyDescent="0.25">
      <c r="A7" s="4">
        <v>45108</v>
      </c>
      <c r="B7" s="1" t="s">
        <v>61</v>
      </c>
      <c r="C7" s="1">
        <v>9</v>
      </c>
      <c r="E7" s="4">
        <v>45087</v>
      </c>
      <c r="F7" s="1" t="s">
        <v>59</v>
      </c>
      <c r="G7" s="1">
        <v>12</v>
      </c>
      <c r="I7" s="4"/>
      <c r="Y7" s="8"/>
    </row>
    <row r="8" spans="1:27" x14ac:dyDescent="0.25">
      <c r="A8" s="4">
        <v>45115</v>
      </c>
      <c r="B8" s="1" t="s">
        <v>63</v>
      </c>
      <c r="C8" s="1">
        <v>9</v>
      </c>
      <c r="E8" s="4">
        <v>45108</v>
      </c>
      <c r="F8" s="1" t="s">
        <v>61</v>
      </c>
      <c r="G8" s="1">
        <v>6</v>
      </c>
      <c r="I8" s="4"/>
      <c r="M8" s="4"/>
      <c r="Y8" s="8"/>
    </row>
    <row r="9" spans="1:27" x14ac:dyDescent="0.25">
      <c r="A9" s="4">
        <v>45171</v>
      </c>
      <c r="B9" s="1" t="s">
        <v>56</v>
      </c>
      <c r="C9" s="1">
        <v>8</v>
      </c>
      <c r="E9" s="4">
        <v>45115</v>
      </c>
      <c r="F9" s="1" t="s">
        <v>63</v>
      </c>
      <c r="G9" s="1">
        <v>16</v>
      </c>
      <c r="I9" s="4"/>
      <c r="M9" s="4"/>
      <c r="Y9" s="8"/>
    </row>
    <row r="10" spans="1:27" x14ac:dyDescent="0.25">
      <c r="A10" s="4">
        <v>45178</v>
      </c>
      <c r="B10" s="1" t="s">
        <v>67</v>
      </c>
      <c r="C10" s="1">
        <v>20</v>
      </c>
      <c r="E10" s="4">
        <v>45171</v>
      </c>
      <c r="F10" s="1" t="s">
        <v>56</v>
      </c>
      <c r="G10" s="1">
        <v>16</v>
      </c>
      <c r="I10" s="4"/>
      <c r="M10" s="4"/>
      <c r="Y10" s="8"/>
    </row>
    <row r="11" spans="1:27" x14ac:dyDescent="0.25">
      <c r="A11" s="4" t="s">
        <v>66</v>
      </c>
      <c r="B11" s="1" t="s">
        <v>70</v>
      </c>
      <c r="C11" s="1">
        <v>4</v>
      </c>
      <c r="E11" s="4">
        <v>45178</v>
      </c>
      <c r="F11" s="1" t="s">
        <v>67</v>
      </c>
      <c r="G11" s="1">
        <v>6</v>
      </c>
      <c r="I11" s="4"/>
      <c r="M11" s="4"/>
      <c r="Y11" s="8"/>
    </row>
    <row r="12" spans="1:27" x14ac:dyDescent="0.25">
      <c r="A12" s="4"/>
      <c r="E12" s="4" t="s">
        <v>66</v>
      </c>
      <c r="F12" s="1" t="s">
        <v>70</v>
      </c>
      <c r="G12" s="1">
        <v>25</v>
      </c>
      <c r="I12" s="4"/>
      <c r="M12" s="4"/>
    </row>
    <row r="13" spans="1:27" x14ac:dyDescent="0.25">
      <c r="E13" s="4"/>
      <c r="I13" s="4"/>
      <c r="M13" s="4"/>
    </row>
    <row r="14" spans="1:27" x14ac:dyDescent="0.25">
      <c r="E14" s="4"/>
      <c r="M14" s="4"/>
    </row>
    <row r="15" spans="1:27" x14ac:dyDescent="0.25">
      <c r="M15" s="4"/>
    </row>
    <row r="16" spans="1:27" x14ac:dyDescent="0.25">
      <c r="M16" s="4"/>
    </row>
    <row r="17" spans="13:13" x14ac:dyDescent="0.25">
      <c r="M17" s="4"/>
    </row>
    <row r="18" spans="13:13" x14ac:dyDescent="0.25">
      <c r="M18" s="4"/>
    </row>
  </sheetData>
  <pageMargins left="0.7" right="0.7" top="0.75" bottom="0.75" header="0.3" footer="0.3"/>
  <pageSetup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4F02A-D995-4506-925E-A4E7471BB951}">
  <dimension ref="A1:AB39"/>
  <sheetViews>
    <sheetView workbookViewId="0">
      <pane ySplit="3" topLeftCell="A4" activePane="bottomLeft" state="frozen"/>
      <selection pane="bottomLeft" activeCell="G13" sqref="G13"/>
    </sheetView>
  </sheetViews>
  <sheetFormatPr defaultRowHeight="15.75" x14ac:dyDescent="0.25"/>
  <cols>
    <col min="1" max="1" width="11.85546875" style="1" bestFit="1" customWidth="1"/>
    <col min="2" max="2" width="37.28515625" style="1" bestFit="1" customWidth="1"/>
    <col min="3" max="3" width="9.140625" style="1"/>
    <col min="4" max="4" width="6.85546875" style="2" customWidth="1"/>
    <col min="5" max="5" width="11.7109375" style="1" customWidth="1"/>
    <col min="6" max="6" width="37.28515625" style="1" bestFit="1" customWidth="1"/>
    <col min="7" max="7" width="9.140625" style="1"/>
    <col min="8" max="8" width="13.85546875" style="2" customWidth="1"/>
    <col min="9" max="9" width="10.7109375" style="1" customWidth="1"/>
    <col min="10" max="10" width="44.42578125" style="1" customWidth="1"/>
    <col min="11" max="11" width="9.140625" style="1"/>
    <col min="12" max="12" width="6.42578125" style="2" customWidth="1"/>
    <col min="13" max="13" width="11.85546875" style="1" bestFit="1" customWidth="1"/>
    <col min="14" max="14" width="40.140625" style="1" bestFit="1" customWidth="1"/>
    <col min="15" max="15" width="9.140625" style="1"/>
    <col min="16" max="16" width="4.28515625" style="2" customWidth="1"/>
    <col min="17" max="17" width="10.42578125" style="1" customWidth="1"/>
    <col min="18" max="18" width="34" style="1" bestFit="1" customWidth="1"/>
    <col min="19" max="19" width="9.140625" style="1"/>
    <col min="20" max="20" width="6.28515625" style="2" customWidth="1"/>
    <col min="21" max="21" width="11.42578125" style="1" bestFit="1" customWidth="1"/>
    <col min="22" max="22" width="49.42578125" style="1" bestFit="1" customWidth="1"/>
    <col min="23" max="23" width="9.140625" style="1"/>
    <col min="24" max="24" width="5.5703125" style="2" customWidth="1"/>
    <col min="25" max="25" width="13.28515625" style="1" customWidth="1"/>
    <col min="26" max="26" width="38.140625" style="1" bestFit="1" customWidth="1"/>
    <col min="27" max="27" width="9.140625" style="1"/>
    <col min="28" max="28" width="9.140625" style="2"/>
    <col min="29" max="16384" width="9.140625" style="1"/>
  </cols>
  <sheetData>
    <row r="1" spans="1:28" s="6" customFormat="1" x14ac:dyDescent="0.25">
      <c r="B1" s="6" t="s">
        <v>20</v>
      </c>
      <c r="D1" s="10"/>
      <c r="F1" s="6" t="s">
        <v>20</v>
      </c>
      <c r="H1" s="10"/>
      <c r="J1" s="6" t="s">
        <v>20</v>
      </c>
      <c r="L1" s="10"/>
      <c r="N1" s="6" t="s">
        <v>20</v>
      </c>
      <c r="P1" s="10"/>
      <c r="R1" s="6" t="s">
        <v>20</v>
      </c>
      <c r="T1" s="10"/>
      <c r="V1" s="6" t="s">
        <v>20</v>
      </c>
      <c r="X1" s="10"/>
      <c r="Z1" s="6" t="s">
        <v>20</v>
      </c>
      <c r="AB1" s="10"/>
    </row>
    <row r="2" spans="1:28" x14ac:dyDescent="0.25">
      <c r="B2" t="s">
        <v>53</v>
      </c>
      <c r="C2" s="1">
        <f>SUM(C6:C51)</f>
        <v>37</v>
      </c>
      <c r="F2" t="s">
        <v>54</v>
      </c>
      <c r="G2" s="1">
        <f>SUM(G6:G51)</f>
        <v>41</v>
      </c>
      <c r="J2" t="s">
        <v>71</v>
      </c>
      <c r="K2" s="1">
        <f>SUM(K6:K51)</f>
        <v>158</v>
      </c>
      <c r="O2" s="1">
        <f>SUM(O7:O52)</f>
        <v>0</v>
      </c>
      <c r="S2" s="1">
        <f>SUM(S6:S51)</f>
        <v>0</v>
      </c>
      <c r="W2" s="1">
        <f>SUM(W6:W51)</f>
        <v>0</v>
      </c>
      <c r="AA2" s="1">
        <f>SUM(AA6:AA53)</f>
        <v>0</v>
      </c>
    </row>
    <row r="4" spans="1:28" x14ac:dyDescent="0.25">
      <c r="A4" s="1" t="s">
        <v>3</v>
      </c>
      <c r="B4" s="1" t="s">
        <v>10</v>
      </c>
      <c r="C4" s="1" t="s">
        <v>2</v>
      </c>
      <c r="E4" s="1" t="s">
        <v>3</v>
      </c>
      <c r="F4" s="1" t="s">
        <v>10</v>
      </c>
      <c r="G4" s="1" t="s">
        <v>2</v>
      </c>
      <c r="I4" s="1" t="s">
        <v>3</v>
      </c>
      <c r="J4" s="1" t="s">
        <v>10</v>
      </c>
      <c r="K4" s="1" t="s">
        <v>2</v>
      </c>
      <c r="M4" s="1" t="s">
        <v>3</v>
      </c>
      <c r="N4" s="1" t="s">
        <v>10</v>
      </c>
      <c r="O4" s="1" t="s">
        <v>2</v>
      </c>
      <c r="Q4" s="1" t="s">
        <v>3</v>
      </c>
      <c r="R4" s="1" t="s">
        <v>10</v>
      </c>
      <c r="S4" s="1" t="s">
        <v>2</v>
      </c>
      <c r="U4" s="1" t="s">
        <v>3</v>
      </c>
      <c r="V4" s="1" t="s">
        <v>10</v>
      </c>
      <c r="W4" s="1" t="s">
        <v>2</v>
      </c>
      <c r="Y4" s="1" t="s">
        <v>3</v>
      </c>
      <c r="Z4" s="1" t="s">
        <v>10</v>
      </c>
      <c r="AA4" s="1" t="s">
        <v>2</v>
      </c>
    </row>
    <row r="5" spans="1:28" x14ac:dyDescent="0.25">
      <c r="Q5" s="4"/>
    </row>
    <row r="6" spans="1:28" x14ac:dyDescent="0.25">
      <c r="A6" s="4">
        <v>45087</v>
      </c>
      <c r="B6" s="1" t="s">
        <v>59</v>
      </c>
      <c r="C6" s="1">
        <v>6</v>
      </c>
      <c r="E6" s="1" t="s">
        <v>75</v>
      </c>
      <c r="F6" s="1" t="s">
        <v>77</v>
      </c>
      <c r="G6" s="1">
        <v>12</v>
      </c>
      <c r="I6" s="4">
        <v>44955</v>
      </c>
      <c r="J6" s="1" t="s">
        <v>72</v>
      </c>
      <c r="K6" s="1">
        <v>11</v>
      </c>
      <c r="Q6" s="4"/>
      <c r="U6" s="4"/>
      <c r="Y6" s="5"/>
    </row>
    <row r="7" spans="1:28" x14ac:dyDescent="0.25">
      <c r="A7" s="4">
        <v>45108</v>
      </c>
      <c r="B7" s="1" t="s">
        <v>61</v>
      </c>
      <c r="C7" s="1">
        <v>9</v>
      </c>
      <c r="E7" s="4">
        <v>45087</v>
      </c>
      <c r="F7" s="1" t="s">
        <v>59</v>
      </c>
      <c r="G7" s="1">
        <v>8</v>
      </c>
      <c r="I7" s="4">
        <v>44955</v>
      </c>
      <c r="J7" s="1" t="s">
        <v>73</v>
      </c>
      <c r="K7" s="1">
        <v>10</v>
      </c>
      <c r="U7" s="4"/>
      <c r="Y7" s="5"/>
    </row>
    <row r="8" spans="1:28" x14ac:dyDescent="0.25">
      <c r="A8" s="4">
        <v>45115</v>
      </c>
      <c r="B8" s="1" t="s">
        <v>63</v>
      </c>
      <c r="C8" s="1">
        <v>9</v>
      </c>
      <c r="E8" s="4">
        <v>45108</v>
      </c>
      <c r="F8" s="1" t="s">
        <v>61</v>
      </c>
      <c r="G8" s="1">
        <v>7</v>
      </c>
      <c r="I8" s="4">
        <v>44983</v>
      </c>
      <c r="J8" s="1" t="s">
        <v>72</v>
      </c>
      <c r="K8" s="1">
        <v>5</v>
      </c>
      <c r="M8" s="4"/>
      <c r="Y8" s="5"/>
    </row>
    <row r="9" spans="1:28" x14ac:dyDescent="0.25">
      <c r="A9" s="4">
        <v>45171</v>
      </c>
      <c r="B9" s="1" t="s">
        <v>56</v>
      </c>
      <c r="C9" s="1">
        <v>6</v>
      </c>
      <c r="E9" s="4">
        <v>45115</v>
      </c>
      <c r="F9" s="1" t="s">
        <v>63</v>
      </c>
      <c r="G9" s="1">
        <v>5</v>
      </c>
      <c r="I9" s="4">
        <v>44983</v>
      </c>
      <c r="J9" s="1" t="s">
        <v>73</v>
      </c>
      <c r="K9" s="1">
        <v>7</v>
      </c>
      <c r="M9" s="4"/>
      <c r="Y9" s="5"/>
    </row>
    <row r="10" spans="1:28" x14ac:dyDescent="0.25">
      <c r="A10" s="4">
        <v>45178</v>
      </c>
      <c r="B10" s="1" t="s">
        <v>67</v>
      </c>
      <c r="C10" s="1">
        <v>3</v>
      </c>
      <c r="E10" s="4">
        <v>45171</v>
      </c>
      <c r="F10" s="1" t="s">
        <v>56</v>
      </c>
      <c r="G10" s="1">
        <v>1</v>
      </c>
      <c r="I10" s="4">
        <v>45011</v>
      </c>
      <c r="J10" s="1" t="s">
        <v>73</v>
      </c>
      <c r="K10" s="1">
        <v>8</v>
      </c>
      <c r="M10" s="4"/>
      <c r="Y10" s="5"/>
    </row>
    <row r="11" spans="1:28" x14ac:dyDescent="0.25">
      <c r="A11" s="4" t="s">
        <v>66</v>
      </c>
      <c r="B11" s="1" t="s">
        <v>68</v>
      </c>
      <c r="C11" s="1">
        <v>4</v>
      </c>
      <c r="E11" s="4">
        <v>45178</v>
      </c>
      <c r="F11" s="1" t="s">
        <v>67</v>
      </c>
      <c r="G11" s="1">
        <v>8</v>
      </c>
      <c r="I11" s="4">
        <v>45011</v>
      </c>
      <c r="J11" s="1" t="s">
        <v>72</v>
      </c>
      <c r="K11" s="1">
        <v>4</v>
      </c>
      <c r="M11" s="4"/>
    </row>
    <row r="12" spans="1:28" x14ac:dyDescent="0.25">
      <c r="A12" s="4"/>
      <c r="E12" s="4" t="s">
        <v>66</v>
      </c>
      <c r="F12" s="1" t="s">
        <v>68</v>
      </c>
      <c r="G12" s="1">
        <v>0</v>
      </c>
      <c r="I12" s="4">
        <v>45039</v>
      </c>
      <c r="J12" s="1" t="s">
        <v>72</v>
      </c>
      <c r="K12" s="1">
        <v>11</v>
      </c>
      <c r="M12" s="4"/>
    </row>
    <row r="13" spans="1:28" x14ac:dyDescent="0.25">
      <c r="A13" s="4"/>
      <c r="E13" s="4"/>
      <c r="I13" s="4">
        <v>45039</v>
      </c>
      <c r="J13" s="1" t="s">
        <v>73</v>
      </c>
      <c r="K13" s="1">
        <v>9</v>
      </c>
      <c r="M13" s="4"/>
    </row>
    <row r="14" spans="1:28" x14ac:dyDescent="0.25">
      <c r="A14" s="4"/>
      <c r="E14" s="4"/>
      <c r="I14" s="4">
        <v>45046</v>
      </c>
      <c r="J14" s="1" t="s">
        <v>74</v>
      </c>
      <c r="K14" s="1">
        <v>16</v>
      </c>
      <c r="M14" s="4"/>
    </row>
    <row r="15" spans="1:28" x14ac:dyDescent="0.25">
      <c r="A15" s="4"/>
      <c r="E15" s="4"/>
      <c r="I15" s="4">
        <v>45074</v>
      </c>
      <c r="J15" s="1" t="s">
        <v>72</v>
      </c>
      <c r="K15" s="1">
        <v>9</v>
      </c>
      <c r="M15" s="4"/>
    </row>
    <row r="16" spans="1:28" x14ac:dyDescent="0.25">
      <c r="A16" s="4"/>
      <c r="E16" s="4"/>
      <c r="I16" s="4">
        <v>45074</v>
      </c>
      <c r="J16" s="1" t="s">
        <v>73</v>
      </c>
      <c r="K16" s="1">
        <v>10</v>
      </c>
      <c r="M16" s="4"/>
    </row>
    <row r="17" spans="1:13" x14ac:dyDescent="0.25">
      <c r="A17" s="4"/>
      <c r="E17" s="4"/>
      <c r="I17" s="4">
        <v>45102</v>
      </c>
      <c r="J17" s="1" t="s">
        <v>72</v>
      </c>
      <c r="K17" s="1">
        <v>8</v>
      </c>
      <c r="M17" s="4"/>
    </row>
    <row r="18" spans="1:13" x14ac:dyDescent="0.25">
      <c r="I18" s="4">
        <v>45102</v>
      </c>
      <c r="J18" s="1" t="s">
        <v>73</v>
      </c>
      <c r="K18" s="1">
        <v>7</v>
      </c>
      <c r="M18" s="4"/>
    </row>
    <row r="19" spans="1:13" x14ac:dyDescent="0.25">
      <c r="I19" s="4">
        <v>45137</v>
      </c>
      <c r="J19" s="1" t="s">
        <v>72</v>
      </c>
      <c r="K19" s="1">
        <v>6</v>
      </c>
    </row>
    <row r="20" spans="1:13" x14ac:dyDescent="0.25">
      <c r="I20" s="4">
        <v>45137</v>
      </c>
      <c r="J20" s="1" t="s">
        <v>73</v>
      </c>
      <c r="K20" s="1">
        <v>9</v>
      </c>
    </row>
    <row r="21" spans="1:13" x14ac:dyDescent="0.25">
      <c r="E21" s="4"/>
      <c r="I21" s="4">
        <v>45138</v>
      </c>
      <c r="J21" s="1" t="s">
        <v>74</v>
      </c>
      <c r="K21" s="1">
        <v>28</v>
      </c>
    </row>
    <row r="22" spans="1:13" x14ac:dyDescent="0.25">
      <c r="A22" s="4"/>
      <c r="E22" s="4"/>
    </row>
    <row r="23" spans="1:13" x14ac:dyDescent="0.25">
      <c r="A23" s="4"/>
      <c r="E23" s="4"/>
    </row>
    <row r="24" spans="1:13" x14ac:dyDescent="0.25">
      <c r="A24" s="4"/>
      <c r="E24" s="4"/>
    </row>
    <row r="25" spans="1:13" x14ac:dyDescent="0.25">
      <c r="A25" s="4"/>
    </row>
    <row r="26" spans="1:13" x14ac:dyDescent="0.25">
      <c r="A26" s="4"/>
    </row>
    <row r="29" spans="1:13" x14ac:dyDescent="0.25">
      <c r="A29" s="4"/>
    </row>
    <row r="30" spans="1:13" x14ac:dyDescent="0.25">
      <c r="A30" s="4"/>
    </row>
    <row r="31" spans="1:13" x14ac:dyDescent="0.25">
      <c r="A31" s="4"/>
      <c r="E31" s="4"/>
    </row>
    <row r="32" spans="1:13" x14ac:dyDescent="0.25">
      <c r="A32" s="4"/>
      <c r="E32" s="4"/>
    </row>
    <row r="33" spans="1:5" x14ac:dyDescent="0.25">
      <c r="E33" s="4"/>
    </row>
    <row r="38" spans="1:5" x14ac:dyDescent="0.25">
      <c r="A38" s="4"/>
    </row>
    <row r="39" spans="1:5" x14ac:dyDescent="0.25">
      <c r="A39" s="4"/>
    </row>
  </sheetData>
  <pageMargins left="0.7" right="0.7" top="0.75" bottom="0.75" header="0.3" footer="0.3"/>
  <pageSetup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A3DE8-381B-4825-9760-32E126BBDC90}">
  <dimension ref="A1:AB14"/>
  <sheetViews>
    <sheetView workbookViewId="0">
      <selection activeCell="B2" sqref="B2"/>
    </sheetView>
  </sheetViews>
  <sheetFormatPr defaultRowHeight="15.75" x14ac:dyDescent="0.25"/>
  <cols>
    <col min="1" max="1" width="10" style="1" bestFit="1" customWidth="1"/>
    <col min="2" max="2" width="37.28515625" style="1" bestFit="1" customWidth="1"/>
    <col min="3" max="3" width="9.140625" style="1"/>
    <col min="4" max="4" width="9.140625" style="2"/>
    <col min="5" max="5" width="10" style="1" bestFit="1" customWidth="1"/>
    <col min="6" max="6" width="17.5703125" style="1" bestFit="1" customWidth="1"/>
    <col min="7" max="7" width="9.140625" style="1"/>
    <col min="8" max="8" width="9.140625" style="2"/>
    <col min="9" max="9" width="10" style="1" bestFit="1" customWidth="1"/>
    <col min="10" max="10" width="17.5703125" style="1" bestFit="1" customWidth="1"/>
    <col min="11" max="11" width="9.140625" style="1"/>
    <col min="12" max="12" width="9.140625" style="2"/>
    <col min="13" max="13" width="10" style="1" bestFit="1" customWidth="1"/>
    <col min="14" max="14" width="17.5703125" style="1" bestFit="1" customWidth="1"/>
    <col min="15" max="15" width="9.140625" style="1"/>
    <col min="16" max="16" width="9.140625" style="2"/>
    <col min="17" max="17" width="10" style="1" bestFit="1" customWidth="1"/>
    <col min="18" max="18" width="17.5703125" style="1" bestFit="1" customWidth="1"/>
    <col min="19" max="19" width="9.140625" style="1"/>
    <col min="20" max="20" width="9.140625" style="2"/>
    <col min="21" max="21" width="10" style="1" bestFit="1" customWidth="1"/>
    <col min="22" max="22" width="17.5703125" style="1" bestFit="1" customWidth="1"/>
    <col min="23" max="23" width="9.140625" style="1"/>
    <col min="24" max="24" width="9.140625" style="2"/>
    <col min="25" max="16384" width="9.140625" style="1"/>
  </cols>
  <sheetData>
    <row r="1" spans="1:28" s="6" customFormat="1" x14ac:dyDescent="0.25">
      <c r="A1" s="14" t="s">
        <v>23</v>
      </c>
      <c r="B1" s="14"/>
      <c r="C1" s="14"/>
      <c r="D1" s="10"/>
      <c r="E1" s="14"/>
      <c r="F1" s="14"/>
      <c r="G1" s="14"/>
      <c r="H1" s="10"/>
      <c r="I1" s="14"/>
      <c r="J1" s="14"/>
      <c r="K1" s="14"/>
      <c r="L1" s="10"/>
      <c r="M1" s="14"/>
      <c r="N1" s="14"/>
      <c r="O1" s="14"/>
      <c r="P1" s="10"/>
      <c r="Q1" s="14"/>
      <c r="R1" s="14"/>
      <c r="S1" s="14"/>
      <c r="T1" s="10"/>
      <c r="U1" s="14"/>
      <c r="V1" s="14"/>
      <c r="W1" s="14"/>
      <c r="X1" s="10"/>
      <c r="Z1" s="6" t="s">
        <v>20</v>
      </c>
      <c r="AB1" s="10"/>
    </row>
    <row r="2" spans="1:28" x14ac:dyDescent="0.25">
      <c r="B2" t="s">
        <v>53</v>
      </c>
      <c r="C2" s="1">
        <f>SUM(C6:C51)</f>
        <v>145</v>
      </c>
      <c r="G2" s="1">
        <f>SUM(G6:G51)</f>
        <v>0</v>
      </c>
      <c r="K2" s="1">
        <f>SUM(K6:K51)</f>
        <v>0</v>
      </c>
      <c r="O2" s="1">
        <f>SUM(O7:O52)</f>
        <v>0</v>
      </c>
      <c r="S2" s="1">
        <f>SUM(S6:S51)</f>
        <v>0</v>
      </c>
      <c r="W2" s="1">
        <f>SUM(W6:W51)</f>
        <v>0</v>
      </c>
      <c r="AA2" s="1">
        <f>SUM(AA6:AA53)</f>
        <v>0</v>
      </c>
      <c r="AB2" s="2"/>
    </row>
    <row r="3" spans="1:28" x14ac:dyDescent="0.25">
      <c r="A3" s="12"/>
      <c r="B3" s="12"/>
      <c r="C3" s="12"/>
      <c r="D3" s="13"/>
      <c r="E3" s="12"/>
      <c r="F3" s="12"/>
      <c r="G3" s="12"/>
      <c r="H3" s="13"/>
      <c r="I3" s="12"/>
      <c r="J3" s="12"/>
      <c r="K3" s="12"/>
      <c r="L3" s="13"/>
      <c r="M3" s="12"/>
      <c r="N3" s="12"/>
      <c r="O3" s="12"/>
      <c r="P3" s="13"/>
      <c r="Q3" s="12"/>
      <c r="R3" s="12"/>
      <c r="S3" s="12"/>
      <c r="AB3" s="2"/>
    </row>
    <row r="4" spans="1:28" x14ac:dyDescent="0.25">
      <c r="A4" s="1" t="s">
        <v>21</v>
      </c>
      <c r="C4" s="1" t="s">
        <v>22</v>
      </c>
      <c r="E4" s="1" t="s">
        <v>21</v>
      </c>
      <c r="G4" s="1" t="s">
        <v>22</v>
      </c>
      <c r="I4" s="1" t="s">
        <v>21</v>
      </c>
      <c r="K4" s="1" t="s">
        <v>22</v>
      </c>
      <c r="M4" s="1" t="s">
        <v>21</v>
      </c>
      <c r="O4" s="1" t="s">
        <v>22</v>
      </c>
      <c r="Q4" s="1" t="s">
        <v>21</v>
      </c>
      <c r="S4" s="1" t="s">
        <v>22</v>
      </c>
      <c r="U4" s="1" t="s">
        <v>21</v>
      </c>
      <c r="W4" s="1" t="s">
        <v>22</v>
      </c>
      <c r="Y4" s="1" t="s">
        <v>3</v>
      </c>
      <c r="Z4" s="1" t="s">
        <v>10</v>
      </c>
      <c r="AA4" s="1" t="s">
        <v>2</v>
      </c>
      <c r="AB4" s="2"/>
    </row>
    <row r="6" spans="1:28" x14ac:dyDescent="0.25">
      <c r="A6" s="1" t="s">
        <v>42</v>
      </c>
      <c r="C6" s="1">
        <v>17</v>
      </c>
    </row>
    <row r="7" spans="1:28" x14ac:dyDescent="0.25">
      <c r="A7" s="1" t="s">
        <v>43</v>
      </c>
      <c r="C7" s="1">
        <v>15</v>
      </c>
    </row>
    <row r="8" spans="1:28" x14ac:dyDescent="0.25">
      <c r="A8" s="1" t="s">
        <v>44</v>
      </c>
      <c r="C8" s="1">
        <v>18</v>
      </c>
    </row>
    <row r="9" spans="1:28" x14ac:dyDescent="0.25">
      <c r="A9" s="1" t="s">
        <v>45</v>
      </c>
      <c r="C9" s="1">
        <v>12.5</v>
      </c>
    </row>
    <row r="10" spans="1:28" x14ac:dyDescent="0.25">
      <c r="A10" s="1" t="s">
        <v>46</v>
      </c>
      <c r="C10" s="1">
        <v>22.5</v>
      </c>
    </row>
    <row r="11" spans="1:28" x14ac:dyDescent="0.25">
      <c r="A11" s="1" t="s">
        <v>47</v>
      </c>
      <c r="B11" s="1" t="s">
        <v>48</v>
      </c>
      <c r="C11" s="1">
        <v>15.5</v>
      </c>
    </row>
    <row r="12" spans="1:28" x14ac:dyDescent="0.25">
      <c r="A12" s="1" t="s">
        <v>49</v>
      </c>
      <c r="B12" s="1" t="s">
        <v>50</v>
      </c>
      <c r="C12" s="1">
        <v>15</v>
      </c>
    </row>
    <row r="13" spans="1:28" x14ac:dyDescent="0.25">
      <c r="A13" s="1" t="s">
        <v>51</v>
      </c>
      <c r="C13" s="1">
        <v>15</v>
      </c>
    </row>
    <row r="14" spans="1:28" x14ac:dyDescent="0.25">
      <c r="A14" s="1" t="s">
        <v>52</v>
      </c>
      <c r="C14" s="1">
        <v>14.5</v>
      </c>
    </row>
  </sheetData>
  <mergeCells count="6">
    <mergeCell ref="U1:W1"/>
    <mergeCell ref="A1:C1"/>
    <mergeCell ref="E1:G1"/>
    <mergeCell ref="I1:K1"/>
    <mergeCell ref="M1:O1"/>
    <mergeCell ref="Q1:S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E8BD9-DDCF-441E-8291-F6072BF7A292}">
  <dimension ref="A1:G15"/>
  <sheetViews>
    <sheetView workbookViewId="0">
      <selection activeCell="C8" sqref="C8"/>
    </sheetView>
  </sheetViews>
  <sheetFormatPr defaultRowHeight="15" x14ac:dyDescent="0.25"/>
  <cols>
    <col min="1" max="1" width="24.85546875" bestFit="1" customWidth="1"/>
    <col min="2" max="2" width="46.7109375" bestFit="1" customWidth="1"/>
    <col min="3" max="3" width="36.5703125" customWidth="1"/>
    <col min="4" max="4" width="10.7109375" bestFit="1" customWidth="1"/>
    <col min="7" max="7" width="18.140625" bestFit="1" customWidth="1"/>
  </cols>
  <sheetData>
    <row r="1" spans="1:7" x14ac:dyDescent="0.25">
      <c r="A1" t="s">
        <v>4</v>
      </c>
      <c r="B1" t="s">
        <v>9</v>
      </c>
      <c r="C1" t="s">
        <v>1</v>
      </c>
      <c r="D1" t="s">
        <v>5</v>
      </c>
      <c r="G1" t="s">
        <v>11</v>
      </c>
    </row>
    <row r="3" spans="1:7" x14ac:dyDescent="0.25">
      <c r="A3" t="s">
        <v>6</v>
      </c>
      <c r="B3" t="s">
        <v>7</v>
      </c>
      <c r="C3" t="s">
        <v>8</v>
      </c>
      <c r="D3" s="3">
        <v>44891</v>
      </c>
      <c r="G3" t="s">
        <v>38</v>
      </c>
    </row>
    <row r="4" spans="1:7" x14ac:dyDescent="0.25">
      <c r="A4" t="s">
        <v>27</v>
      </c>
      <c r="B4" t="s">
        <v>7</v>
      </c>
      <c r="C4" t="s">
        <v>28</v>
      </c>
      <c r="D4" s="3">
        <v>44894</v>
      </c>
      <c r="G4" t="s">
        <v>38</v>
      </c>
    </row>
    <row r="5" spans="1:7" x14ac:dyDescent="0.25">
      <c r="A5" t="s">
        <v>29</v>
      </c>
      <c r="B5" t="s">
        <v>30</v>
      </c>
      <c r="C5" t="s">
        <v>31</v>
      </c>
      <c r="D5" s="3">
        <v>44914</v>
      </c>
      <c r="G5" t="s">
        <v>39</v>
      </c>
    </row>
    <row r="6" spans="1:7" x14ac:dyDescent="0.25">
      <c r="A6" t="s">
        <v>36</v>
      </c>
      <c r="B6" t="s">
        <v>7</v>
      </c>
      <c r="C6" t="s">
        <v>37</v>
      </c>
      <c r="D6" s="3">
        <v>44931</v>
      </c>
      <c r="G6" t="s">
        <v>39</v>
      </c>
    </row>
    <row r="7" spans="1:7" x14ac:dyDescent="0.25">
      <c r="A7" t="s">
        <v>34</v>
      </c>
      <c r="B7" t="s">
        <v>7</v>
      </c>
      <c r="C7" t="s">
        <v>35</v>
      </c>
      <c r="D7" s="3">
        <v>44951</v>
      </c>
      <c r="G7" t="s">
        <v>38</v>
      </c>
    </row>
    <row r="8" spans="1:7" x14ac:dyDescent="0.25">
      <c r="A8" t="s">
        <v>33</v>
      </c>
      <c r="B8" t="s">
        <v>7</v>
      </c>
      <c r="C8" t="s">
        <v>32</v>
      </c>
      <c r="D8" s="3">
        <v>44952</v>
      </c>
      <c r="G8" t="s">
        <v>39</v>
      </c>
    </row>
    <row r="9" spans="1:7" x14ac:dyDescent="0.25">
      <c r="A9" t="s">
        <v>40</v>
      </c>
      <c r="B9" t="s">
        <v>7</v>
      </c>
      <c r="C9" t="s">
        <v>41</v>
      </c>
      <c r="D9" s="3">
        <v>44967</v>
      </c>
      <c r="G9" t="s">
        <v>38</v>
      </c>
    </row>
    <row r="10" spans="1:7" x14ac:dyDescent="0.25">
      <c r="D10" s="3"/>
    </row>
    <row r="11" spans="1:7" x14ac:dyDescent="0.25">
      <c r="D11" s="3"/>
    </row>
    <row r="12" spans="1:7" x14ac:dyDescent="0.25">
      <c r="D12" s="3"/>
    </row>
    <row r="13" spans="1:7" x14ac:dyDescent="0.25">
      <c r="D13" s="3"/>
    </row>
    <row r="14" spans="1:7" x14ac:dyDescent="0.25">
      <c r="D14" s="3"/>
    </row>
    <row r="15" spans="1:7" x14ac:dyDescent="0.25">
      <c r="D1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WT</vt:lpstr>
      <vt:lpstr>Western</vt:lpstr>
      <vt:lpstr>English</vt:lpstr>
      <vt:lpstr>Equitation</vt:lpstr>
      <vt:lpstr>In Hand</vt:lpstr>
      <vt:lpstr>Rec Riding</vt:lpstr>
      <vt:lpstr>Declared Horses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Shannon-home</dc:creator>
  <cp:lastModifiedBy>Shannon O'Dell</cp:lastModifiedBy>
  <cp:lastPrinted>2018-12-03T21:30:11Z</cp:lastPrinted>
  <dcterms:created xsi:type="dcterms:W3CDTF">2018-07-06T03:07:17Z</dcterms:created>
  <dcterms:modified xsi:type="dcterms:W3CDTF">2023-10-18T00:18:40Z</dcterms:modified>
</cp:coreProperties>
</file>